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<sst xmlns="http://schemas.openxmlformats.org/spreadsheetml/2006/main" count="179" uniqueCount="80">
  <si>
    <t>тыс. рублей</t>
  </si>
  <si>
    <t>Наименование</t>
  </si>
  <si>
    <t>Рз</t>
  </si>
  <si>
    <t>ПР</t>
  </si>
  <si>
    <t>ЦСР</t>
  </si>
  <si>
    <t>ВР</t>
  </si>
  <si>
    <t>ДКР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</si>
  <si>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</si>
  <si>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</si>
  <si>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</si>
  <si>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</si>
  <si>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</si>
  <si>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</si>
  <si>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</si>
  <si>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</si>
  <si>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</si>
  <si>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</si>
  <si>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 xml:space="preserve"> Обеспечение деятельности подведомственных учреждений(бухгалтерия)</t>
  </si>
  <si>
    <t xml:space="preserve">Выполнение функций  бюджетными учреждениями  </t>
  </si>
  <si>
    <t xml:space="preserve"> </t>
  </si>
  <si>
    <t xml:space="preserve"> Национальная оборона</t>
  </si>
  <si>
    <t xml:space="preserve"> Мобилизационная и вневойсковая подготовка</t>
  </si>
  <si>
    <t xml:space="preserve"> Руководство и управление в сфере установленных функций </t>
  </si>
  <si>
    <t>001 00 00</t>
  </si>
  <si>
    <t xml:space="preserve"> Осуществление первичного воинского учета на территориях, где отсутствуют военные комиссариаты</t>
  </si>
  <si>
    <t>001 36 00</t>
  </si>
  <si>
    <t xml:space="preserve"> Выполнение функций органами местного самоуправления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</si>
  <si>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</si>
  <si>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</si>
  <si>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</si>
  <si>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</si>
  <si>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Выполнение функций государственными органами</t>
  </si>
  <si>
    <t>Жилищно-коммунальное хозяйство</t>
  </si>
  <si>
    <t>Благоустройство</t>
  </si>
  <si>
    <t>Уличное освещение</t>
  </si>
  <si>
    <t>Культура, кинематография</t>
  </si>
  <si>
    <t>Культура</t>
  </si>
  <si>
    <t>Иные межбюджетные трансферты</t>
  </si>
  <si>
    <t>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</si>
  <si>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</si>
  <si>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</si>
  <si>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01</t>
  </si>
  <si>
    <t>02</t>
  </si>
  <si>
    <t>03</t>
  </si>
  <si>
    <t>05</t>
  </si>
  <si>
    <t>08</t>
  </si>
  <si>
    <t>04</t>
  </si>
  <si>
    <t>0020400</t>
  </si>
  <si>
    <t>020000</t>
  </si>
  <si>
    <t>0020300</t>
  </si>
  <si>
    <t>0020000</t>
  </si>
  <si>
    <t>0010000</t>
  </si>
  <si>
    <t>0013800</t>
  </si>
  <si>
    <t>0029900</t>
  </si>
  <si>
    <t>001</t>
  </si>
  <si>
    <t>012</t>
  </si>
  <si>
    <t xml:space="preserve">Большеачасырского сельского поселения Зеленодольского </t>
  </si>
  <si>
    <t xml:space="preserve"> муниципального района  «О бюджете Большеачасырского сельского </t>
  </si>
  <si>
    <t>поселения на 2012 год и плановый период 2013-2014 г.г."</t>
  </si>
  <si>
    <t>017</t>
  </si>
  <si>
    <t>Резервные фонды</t>
  </si>
  <si>
    <t xml:space="preserve">Прочие расходы резервных фондов местных администраций </t>
  </si>
  <si>
    <t xml:space="preserve">Прочие расходы  </t>
  </si>
  <si>
    <t>11</t>
  </si>
  <si>
    <t>0700500</t>
  </si>
  <si>
    <t>013</t>
  </si>
  <si>
    <t>13</t>
  </si>
  <si>
    <t>0029500</t>
  </si>
  <si>
    <t>500</t>
  </si>
  <si>
    <t>99</t>
  </si>
  <si>
    <t>Условно утвержденные расходы</t>
  </si>
  <si>
    <t>9999999</t>
  </si>
  <si>
    <t>099</t>
  </si>
  <si>
    <t>Приложение № 11 к  Решению Совета</t>
  </si>
  <si>
    <t>Вед.</t>
  </si>
  <si>
    <t>Совет Большеачасырского сельского поселения</t>
  </si>
  <si>
    <t>Исполнительный комитет Большеачасырского сельского поселения</t>
  </si>
  <si>
    <t>Ведомственная структура расходов бюджета Большеачасырского сельского поселения Зеленодольского муниципального района</t>
  </si>
  <si>
    <t>Уплата налога на имущество организаций и земельного налога</t>
  </si>
  <si>
    <t>№ 51 от 22.12.2011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</si>
</sst>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36.28125" style="0" customWidth="1"/>
    <col min="2" max="2" width="5.421875" style="0" customWidth="1"/>
    <col min="3" max="3" width="4.57421875" style="0" customWidth="1"/>
    <col min="4" max="4" width="5.140625" style="0" customWidth="1"/>
    <col min="5" max="5" width="8.140625" style="0" customWidth="1"/>
    <col min="6" max="6" width="4.8515625" style="0" customWidth="1"/>
    <col min="7" max="7" width="4.421875" style="0" customWidth="1"/>
    <col min="8" max="8" width="8.00390625" style="0" customWidth="1"/>
  </cols>
  <sheetData>
    <row r="1" spans="1:9" ht="14.25">
      <c r="A1" s="1"/>
      <c r="B1" s="1"/>
      <c r="F1" s="33" t="s">
        <v>73</v>
      </c>
      <c r="G1" s="33"/>
      <c r="H1" s="33"/>
      <c r="I1" s="33"/>
    </row>
    <row r="2" spans="1:9" ht="14.25">
      <c r="A2" s="1"/>
      <c r="B2" s="1"/>
      <c r="C2" s="33" t="s">
        <v>56</v>
      </c>
      <c r="D2" s="33"/>
      <c r="E2" s="33"/>
      <c r="F2" s="33"/>
      <c r="G2" s="33"/>
      <c r="H2" s="33"/>
      <c r="I2" s="33"/>
    </row>
    <row r="3" spans="1:9" ht="14.25">
      <c r="A3" s="33" t="s">
        <v>57</v>
      </c>
      <c r="B3" s="33"/>
      <c r="C3" s="33"/>
      <c r="D3" s="33"/>
      <c r="E3" s="33"/>
      <c r="F3" s="33"/>
      <c r="G3" s="33"/>
      <c r="H3" s="33"/>
      <c r="I3" s="33"/>
    </row>
    <row r="4" spans="1:9" ht="14.25">
      <c r="A4" s="33" t="s">
        <v>58</v>
      </c>
      <c r="B4" s="33"/>
      <c r="C4" s="33"/>
      <c r="D4" s="33"/>
      <c r="E4" s="33"/>
      <c r="F4" s="33"/>
      <c r="G4" s="33"/>
      <c r="H4" s="33"/>
      <c r="I4" s="33"/>
    </row>
    <row r="5" spans="1:9" ht="14.25">
      <c r="A5" s="1"/>
      <c r="B5" s="1"/>
      <c r="E5" s="33" t="s">
        <v>79</v>
      </c>
      <c r="F5" s="33"/>
      <c r="G5" s="33"/>
      <c r="H5" s="33"/>
      <c r="I5" s="33"/>
    </row>
    <row r="6" spans="1:2" ht="15" thickBot="1">
      <c r="A6" s="1"/>
      <c r="B6" s="1"/>
    </row>
    <row r="7" spans="1:9" ht="30.75" customHeight="1" thickBot="1">
      <c r="A7" s="30" t="s">
        <v>77</v>
      </c>
      <c r="B7" s="31"/>
      <c r="C7" s="31"/>
      <c r="D7" s="31"/>
      <c r="E7" s="31"/>
      <c r="F7" s="31"/>
      <c r="G7" s="31"/>
      <c r="H7" s="31"/>
      <c r="I7" s="32"/>
    </row>
    <row r="8" spans="1:9" ht="14.25">
      <c r="A8" s="34" t="s">
        <v>0</v>
      </c>
      <c r="B8" s="35"/>
      <c r="C8" s="35"/>
      <c r="D8" s="35"/>
      <c r="E8" s="35"/>
      <c r="F8" s="35"/>
      <c r="G8" s="35"/>
      <c r="H8" s="35"/>
      <c r="I8" s="36"/>
    </row>
    <row r="9" spans="1:9" ht="14.25">
      <c r="A9" s="7" t="s">
        <v>1</v>
      </c>
      <c r="B9" s="19" t="s">
        <v>74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>
        <v>2013</v>
      </c>
      <c r="I9" s="14">
        <v>2014</v>
      </c>
    </row>
    <row r="10" spans="1:9" ht="14.25">
      <c r="A10" s="28" t="s">
        <v>75</v>
      </c>
      <c r="B10" s="19">
        <v>956</v>
      </c>
      <c r="C10" s="2"/>
      <c r="D10" s="2"/>
      <c r="E10" s="2"/>
      <c r="F10" s="2"/>
      <c r="G10" s="2"/>
      <c r="H10" s="27">
        <f>H11</f>
        <v>275.95</v>
      </c>
      <c r="I10" s="16">
        <f>I11</f>
        <v>275.95</v>
      </c>
    </row>
    <row r="11" spans="1:9" ht="14.25">
      <c r="A11" s="9" t="s">
        <v>7</v>
      </c>
      <c r="B11" s="21">
        <v>956</v>
      </c>
      <c r="C11" s="5" t="s">
        <v>41</v>
      </c>
      <c r="D11" s="5"/>
      <c r="E11" s="5"/>
      <c r="F11" s="5"/>
      <c r="G11" s="4"/>
      <c r="H11" s="17">
        <f>H12+H16</f>
        <v>275.95</v>
      </c>
      <c r="I11" s="17">
        <f>I12+I16</f>
        <v>275.95</v>
      </c>
    </row>
    <row r="12" spans="1:9" ht="38.25">
      <c r="A12" s="9" t="s">
        <v>8</v>
      </c>
      <c r="B12" s="23">
        <v>956</v>
      </c>
      <c r="C12" s="5" t="s">
        <v>41</v>
      </c>
      <c r="D12" s="5" t="s">
        <v>42</v>
      </c>
      <c r="E12" s="5"/>
      <c r="F12" s="5"/>
      <c r="G12" s="4"/>
      <c r="H12" s="15">
        <f aca="true" t="shared" si="0" ref="H12:I14">H13</f>
        <v>275.05</v>
      </c>
      <c r="I12" s="17">
        <f t="shared" si="0"/>
        <v>275.05</v>
      </c>
    </row>
    <row r="13" spans="1:9" ht="51">
      <c r="A13" s="9" t="s">
        <v>9</v>
      </c>
      <c r="B13" s="23">
        <v>956</v>
      </c>
      <c r="C13" s="5" t="s">
        <v>41</v>
      </c>
      <c r="D13" s="5" t="s">
        <v>42</v>
      </c>
      <c r="E13" s="5" t="s">
        <v>48</v>
      </c>
      <c r="F13" s="5"/>
      <c r="G13" s="4"/>
      <c r="H13" s="15">
        <f t="shared" si="0"/>
        <v>275.05</v>
      </c>
      <c r="I13" s="17">
        <f t="shared" si="0"/>
        <v>275.05</v>
      </c>
    </row>
    <row r="14" spans="1:9" ht="14.25">
      <c r="A14" s="9" t="s">
        <v>10</v>
      </c>
      <c r="B14" s="23">
        <v>956</v>
      </c>
      <c r="C14" s="5" t="s">
        <v>41</v>
      </c>
      <c r="D14" s="5" t="s">
        <v>42</v>
      </c>
      <c r="E14" s="5" t="s">
        <v>49</v>
      </c>
      <c r="F14" s="5"/>
      <c r="G14" s="4"/>
      <c r="H14" s="15">
        <f t="shared" si="0"/>
        <v>275.05</v>
      </c>
      <c r="I14" s="17">
        <f t="shared" si="0"/>
        <v>275.05</v>
      </c>
    </row>
    <row r="15" spans="1:9" ht="25.5">
      <c r="A15" s="9" t="s">
        <v>11</v>
      </c>
      <c r="B15" s="23">
        <v>956</v>
      </c>
      <c r="C15" s="5" t="s">
        <v>41</v>
      </c>
      <c r="D15" s="5" t="s">
        <v>42</v>
      </c>
      <c r="E15" s="5" t="s">
        <v>49</v>
      </c>
      <c r="F15" s="5">
        <v>500</v>
      </c>
      <c r="G15" s="4"/>
      <c r="H15" s="15">
        <v>275.05</v>
      </c>
      <c r="I15" s="17">
        <v>275.05</v>
      </c>
    </row>
    <row r="16" spans="1:9" ht="38.25">
      <c r="A16" s="9" t="s">
        <v>8</v>
      </c>
      <c r="B16" s="23">
        <v>956</v>
      </c>
      <c r="C16" s="5" t="s">
        <v>41</v>
      </c>
      <c r="D16" s="5" t="s">
        <v>43</v>
      </c>
      <c r="E16" s="5"/>
      <c r="F16" s="5"/>
      <c r="G16" s="4"/>
      <c r="H16" s="15">
        <f aca="true" t="shared" si="1" ref="H16:I18">H17</f>
        <v>0.9</v>
      </c>
      <c r="I16" s="17">
        <f t="shared" si="1"/>
        <v>0.9</v>
      </c>
    </row>
    <row r="17" spans="1:9" ht="51">
      <c r="A17" s="9" t="s">
        <v>9</v>
      </c>
      <c r="B17" s="23">
        <v>956</v>
      </c>
      <c r="C17" s="5" t="s">
        <v>41</v>
      </c>
      <c r="D17" s="5" t="s">
        <v>43</v>
      </c>
      <c r="E17" s="5" t="s">
        <v>50</v>
      </c>
      <c r="F17" s="5"/>
      <c r="G17" s="4"/>
      <c r="H17" s="15">
        <f t="shared" si="1"/>
        <v>0.9</v>
      </c>
      <c r="I17" s="17">
        <f t="shared" si="1"/>
        <v>0.9</v>
      </c>
    </row>
    <row r="18" spans="1:9" ht="14.25">
      <c r="A18" s="9" t="s">
        <v>12</v>
      </c>
      <c r="B18" s="23">
        <v>956</v>
      </c>
      <c r="C18" s="5" t="s">
        <v>41</v>
      </c>
      <c r="D18" s="5" t="s">
        <v>43</v>
      </c>
      <c r="E18" s="5" t="s">
        <v>47</v>
      </c>
      <c r="F18" s="5"/>
      <c r="G18" s="4"/>
      <c r="H18" s="15">
        <f t="shared" si="1"/>
        <v>0.9</v>
      </c>
      <c r="I18" s="17">
        <f t="shared" si="1"/>
        <v>0.9</v>
      </c>
    </row>
    <row r="19" spans="1:9" ht="25.5">
      <c r="A19" s="9" t="s">
        <v>11</v>
      </c>
      <c r="B19" s="23">
        <v>956</v>
      </c>
      <c r="C19" s="5" t="s">
        <v>41</v>
      </c>
      <c r="D19" s="5" t="s">
        <v>43</v>
      </c>
      <c r="E19" s="5" t="s">
        <v>47</v>
      </c>
      <c r="F19" s="5">
        <v>500</v>
      </c>
      <c r="G19" s="4"/>
      <c r="H19" s="15">
        <v>0.9</v>
      </c>
      <c r="I19" s="17">
        <v>0.9</v>
      </c>
    </row>
    <row r="20" spans="1:9" ht="25.5">
      <c r="A20" s="29" t="s">
        <v>76</v>
      </c>
      <c r="B20" s="20">
        <v>856</v>
      </c>
      <c r="C20" s="3"/>
      <c r="D20" s="3"/>
      <c r="E20" s="3"/>
      <c r="F20" s="3"/>
      <c r="G20" s="6"/>
      <c r="H20" s="26">
        <f>H21+H25+H28+H39+H44+H49+H54</f>
        <v>1528.8339999999998</v>
      </c>
      <c r="I20" s="18">
        <f>I21+I25+I28+I39+I44+I49+I54</f>
        <v>1562.435</v>
      </c>
    </row>
    <row r="21" spans="1:9" ht="51">
      <c r="A21" s="9" t="s">
        <v>13</v>
      </c>
      <c r="B21" s="21">
        <v>856</v>
      </c>
      <c r="C21" s="5" t="s">
        <v>41</v>
      </c>
      <c r="D21" s="5" t="s">
        <v>46</v>
      </c>
      <c r="E21" s="5"/>
      <c r="F21" s="5"/>
      <c r="G21" s="4"/>
      <c r="H21" s="15">
        <f aca="true" t="shared" si="2" ref="H21:I23">H22</f>
        <v>341.227</v>
      </c>
      <c r="I21" s="17">
        <f t="shared" si="2"/>
        <v>350.427</v>
      </c>
    </row>
    <row r="22" spans="1:9" ht="51">
      <c r="A22" s="9" t="s">
        <v>9</v>
      </c>
      <c r="B22" s="21">
        <v>856</v>
      </c>
      <c r="C22" s="5" t="s">
        <v>41</v>
      </c>
      <c r="D22" s="5" t="s">
        <v>46</v>
      </c>
      <c r="E22" s="5" t="s">
        <v>47</v>
      </c>
      <c r="F22" s="5"/>
      <c r="G22" s="4"/>
      <c r="H22" s="15">
        <f t="shared" si="2"/>
        <v>341.227</v>
      </c>
      <c r="I22" s="17">
        <f t="shared" si="2"/>
        <v>350.427</v>
      </c>
    </row>
    <row r="23" spans="1:9" ht="14.25">
      <c r="A23" s="9" t="s">
        <v>12</v>
      </c>
      <c r="B23" s="21">
        <v>856</v>
      </c>
      <c r="C23" s="5" t="s">
        <v>41</v>
      </c>
      <c r="D23" s="5" t="s">
        <v>46</v>
      </c>
      <c r="E23" s="5" t="s">
        <v>47</v>
      </c>
      <c r="F23" s="5"/>
      <c r="G23" s="4"/>
      <c r="H23" s="15">
        <f t="shared" si="2"/>
        <v>341.227</v>
      </c>
      <c r="I23" s="17">
        <f t="shared" si="2"/>
        <v>350.427</v>
      </c>
    </row>
    <row r="24" spans="1:9" ht="25.5">
      <c r="A24" s="9" t="s">
        <v>11</v>
      </c>
      <c r="B24" s="21">
        <v>856</v>
      </c>
      <c r="C24" s="5" t="s">
        <v>41</v>
      </c>
      <c r="D24" s="5" t="s">
        <v>46</v>
      </c>
      <c r="E24" s="5" t="s">
        <v>47</v>
      </c>
      <c r="F24" s="5">
        <v>500</v>
      </c>
      <c r="G24" s="4"/>
      <c r="H24" s="15">
        <v>341.227</v>
      </c>
      <c r="I24" s="17">
        <v>350.427</v>
      </c>
    </row>
    <row r="25" spans="1:9" ht="14.25">
      <c r="A25" s="9" t="s">
        <v>60</v>
      </c>
      <c r="B25" s="21">
        <v>856</v>
      </c>
      <c r="C25" s="5" t="s">
        <v>41</v>
      </c>
      <c r="D25" s="5" t="s">
        <v>63</v>
      </c>
      <c r="E25" s="5"/>
      <c r="F25" s="5"/>
      <c r="G25" s="4"/>
      <c r="H25" s="15">
        <f>H26</f>
        <v>50</v>
      </c>
      <c r="I25" s="17">
        <f>I26</f>
        <v>50</v>
      </c>
    </row>
    <row r="26" spans="1:9" ht="25.5">
      <c r="A26" s="9" t="s">
        <v>61</v>
      </c>
      <c r="B26" s="21">
        <v>856</v>
      </c>
      <c r="C26" s="5" t="s">
        <v>41</v>
      </c>
      <c r="D26" s="5" t="s">
        <v>63</v>
      </c>
      <c r="E26" s="5" t="s">
        <v>64</v>
      </c>
      <c r="F26" s="5"/>
      <c r="G26" s="4"/>
      <c r="H26" s="15">
        <f>H27</f>
        <v>50</v>
      </c>
      <c r="I26" s="17">
        <f>I27</f>
        <v>50</v>
      </c>
    </row>
    <row r="27" spans="1:9" ht="14.25">
      <c r="A27" s="9" t="s">
        <v>62</v>
      </c>
      <c r="B27" s="21">
        <v>856</v>
      </c>
      <c r="C27" s="5" t="s">
        <v>41</v>
      </c>
      <c r="D27" s="5" t="s">
        <v>63</v>
      </c>
      <c r="E27" s="5" t="s">
        <v>64</v>
      </c>
      <c r="F27" s="5" t="s">
        <v>65</v>
      </c>
      <c r="G27" s="4"/>
      <c r="H27" s="15">
        <v>50</v>
      </c>
      <c r="I27" s="17">
        <v>50</v>
      </c>
    </row>
    <row r="28" spans="1:9" ht="14.25">
      <c r="A28" s="9" t="s">
        <v>14</v>
      </c>
      <c r="B28" s="21">
        <v>856</v>
      </c>
      <c r="C28" s="5" t="s">
        <v>41</v>
      </c>
      <c r="D28" s="5">
        <v>13</v>
      </c>
      <c r="E28" s="5"/>
      <c r="F28" s="5"/>
      <c r="G28" s="4"/>
      <c r="H28" s="15">
        <f>H29+H34</f>
        <v>300.12</v>
      </c>
      <c r="I28" s="17">
        <f>I29+I34</f>
        <v>300.40900000000005</v>
      </c>
    </row>
    <row r="29" spans="1:9" ht="14.25">
      <c r="A29" s="37" t="s">
        <v>15</v>
      </c>
      <c r="B29" s="41">
        <v>856</v>
      </c>
      <c r="C29" s="38" t="s">
        <v>41</v>
      </c>
      <c r="D29" s="38">
        <v>13</v>
      </c>
      <c r="E29" s="38" t="s">
        <v>51</v>
      </c>
      <c r="F29" s="38"/>
      <c r="G29" s="39"/>
      <c r="H29" s="40">
        <f>H31</f>
        <v>9.9</v>
      </c>
      <c r="I29" s="43">
        <f>I31</f>
        <v>10.189</v>
      </c>
    </row>
    <row r="30" spans="1:9" ht="14.25">
      <c r="A30" s="37"/>
      <c r="B30" s="42"/>
      <c r="C30" s="38"/>
      <c r="D30" s="38"/>
      <c r="E30" s="38"/>
      <c r="F30" s="38"/>
      <c r="G30" s="39"/>
      <c r="H30" s="40"/>
      <c r="I30" s="43"/>
    </row>
    <row r="31" spans="1:9" ht="14.25">
      <c r="A31" s="37" t="s">
        <v>16</v>
      </c>
      <c r="B31" s="41">
        <v>856</v>
      </c>
      <c r="C31" s="38" t="s">
        <v>41</v>
      </c>
      <c r="D31" s="38">
        <v>13</v>
      </c>
      <c r="E31" s="38" t="s">
        <v>52</v>
      </c>
      <c r="F31" s="38"/>
      <c r="G31" s="39"/>
      <c r="H31" s="40">
        <f>H33</f>
        <v>9.9</v>
      </c>
      <c r="I31" s="43">
        <f>I33</f>
        <v>10.189</v>
      </c>
    </row>
    <row r="32" spans="1:9" ht="14.25">
      <c r="A32" s="37"/>
      <c r="B32" s="42"/>
      <c r="C32" s="38"/>
      <c r="D32" s="38"/>
      <c r="E32" s="38"/>
      <c r="F32" s="38"/>
      <c r="G32" s="39"/>
      <c r="H32" s="40"/>
      <c r="I32" s="43"/>
    </row>
    <row r="33" spans="1:9" ht="25.5">
      <c r="A33" s="9" t="s">
        <v>11</v>
      </c>
      <c r="B33" s="23">
        <v>856</v>
      </c>
      <c r="C33" s="5" t="s">
        <v>41</v>
      </c>
      <c r="D33" s="5">
        <v>13</v>
      </c>
      <c r="E33" s="5" t="s">
        <v>52</v>
      </c>
      <c r="F33" s="5">
        <v>500</v>
      </c>
      <c r="G33" s="4"/>
      <c r="H33" s="15">
        <v>9.9</v>
      </c>
      <c r="I33" s="17">
        <v>10.189</v>
      </c>
    </row>
    <row r="34" spans="1:9" ht="51">
      <c r="A34" s="9" t="s">
        <v>9</v>
      </c>
      <c r="B34" s="23">
        <v>856</v>
      </c>
      <c r="C34" s="5" t="s">
        <v>41</v>
      </c>
      <c r="D34" s="5">
        <v>13</v>
      </c>
      <c r="E34" s="5" t="s">
        <v>50</v>
      </c>
      <c r="F34" s="5"/>
      <c r="G34" s="4"/>
      <c r="H34" s="15">
        <f>H35+H37</f>
        <v>290.22</v>
      </c>
      <c r="I34" s="17">
        <f>I35+I37</f>
        <v>290.22</v>
      </c>
    </row>
    <row r="35" spans="1:9" ht="25.5">
      <c r="A35" s="9" t="s">
        <v>78</v>
      </c>
      <c r="B35" s="23">
        <v>856</v>
      </c>
      <c r="C35" s="5" t="s">
        <v>41</v>
      </c>
      <c r="D35" s="5" t="s">
        <v>66</v>
      </c>
      <c r="E35" s="5" t="s">
        <v>67</v>
      </c>
      <c r="F35" s="5"/>
      <c r="G35" s="4"/>
      <c r="H35" s="15">
        <f>H36</f>
        <v>124.32</v>
      </c>
      <c r="I35" s="17">
        <f>I36</f>
        <v>124.32</v>
      </c>
    </row>
    <row r="36" spans="1:9" ht="25.5">
      <c r="A36" s="9" t="s">
        <v>11</v>
      </c>
      <c r="B36" s="23">
        <v>856</v>
      </c>
      <c r="C36" s="5" t="s">
        <v>41</v>
      </c>
      <c r="D36" s="5" t="s">
        <v>66</v>
      </c>
      <c r="E36" s="5" t="s">
        <v>67</v>
      </c>
      <c r="F36" s="5" t="s">
        <v>68</v>
      </c>
      <c r="G36" s="4"/>
      <c r="H36" s="15">
        <v>124.32</v>
      </c>
      <c r="I36" s="17">
        <v>124.32</v>
      </c>
    </row>
    <row r="37" spans="1:9" ht="25.5">
      <c r="A37" s="9" t="s">
        <v>17</v>
      </c>
      <c r="B37" s="23">
        <v>856</v>
      </c>
      <c r="C37" s="5" t="s">
        <v>41</v>
      </c>
      <c r="D37" s="5">
        <v>13</v>
      </c>
      <c r="E37" s="5" t="s">
        <v>53</v>
      </c>
      <c r="F37" s="5"/>
      <c r="G37" s="4"/>
      <c r="H37" s="15">
        <f>H38</f>
        <v>165.9</v>
      </c>
      <c r="I37" s="17">
        <f>I38</f>
        <v>165.9</v>
      </c>
    </row>
    <row r="38" spans="1:9" ht="25.5">
      <c r="A38" s="9" t="s">
        <v>18</v>
      </c>
      <c r="B38" s="23">
        <v>856</v>
      </c>
      <c r="C38" s="5" t="s">
        <v>41</v>
      </c>
      <c r="D38" s="5">
        <v>13</v>
      </c>
      <c r="E38" s="5" t="s">
        <v>53</v>
      </c>
      <c r="F38" s="5" t="s">
        <v>54</v>
      </c>
      <c r="G38" s="4" t="s">
        <v>19</v>
      </c>
      <c r="H38" s="15">
        <v>165.9</v>
      </c>
      <c r="I38" s="17">
        <v>165.9</v>
      </c>
    </row>
    <row r="39" spans="1:9" ht="14.25">
      <c r="A39" s="9" t="s">
        <v>20</v>
      </c>
      <c r="B39" s="23">
        <v>856</v>
      </c>
      <c r="C39" s="5" t="s">
        <v>42</v>
      </c>
      <c r="D39" s="5"/>
      <c r="E39" s="5"/>
      <c r="F39" s="5"/>
      <c r="G39" s="4"/>
      <c r="H39" s="15">
        <f aca="true" t="shared" si="3" ref="H39:I42">H40</f>
        <v>63.103</v>
      </c>
      <c r="I39" s="17">
        <f t="shared" si="3"/>
        <v>64.813</v>
      </c>
    </row>
    <row r="40" spans="1:9" ht="14.25">
      <c r="A40" s="9" t="s">
        <v>21</v>
      </c>
      <c r="B40" s="23">
        <v>856</v>
      </c>
      <c r="C40" s="5" t="s">
        <v>42</v>
      </c>
      <c r="D40" s="5" t="s">
        <v>43</v>
      </c>
      <c r="E40" s="5"/>
      <c r="F40" s="5"/>
      <c r="G40" s="4"/>
      <c r="H40" s="15">
        <f t="shared" si="3"/>
        <v>63.103</v>
      </c>
      <c r="I40" s="17">
        <f t="shared" si="3"/>
        <v>64.813</v>
      </c>
    </row>
    <row r="41" spans="1:9" ht="25.5">
      <c r="A41" s="9" t="s">
        <v>22</v>
      </c>
      <c r="B41" s="23">
        <v>856</v>
      </c>
      <c r="C41" s="5" t="s">
        <v>42</v>
      </c>
      <c r="D41" s="5" t="s">
        <v>43</v>
      </c>
      <c r="E41" s="5" t="s">
        <v>23</v>
      </c>
      <c r="F41" s="5"/>
      <c r="G41" s="4"/>
      <c r="H41" s="15">
        <f t="shared" si="3"/>
        <v>63.103</v>
      </c>
      <c r="I41" s="17">
        <f t="shared" si="3"/>
        <v>64.813</v>
      </c>
    </row>
    <row r="42" spans="1:9" ht="38.25">
      <c r="A42" s="9" t="s">
        <v>24</v>
      </c>
      <c r="B42" s="23">
        <v>856</v>
      </c>
      <c r="C42" s="5" t="s">
        <v>42</v>
      </c>
      <c r="D42" s="5" t="s">
        <v>43</v>
      </c>
      <c r="E42" s="5" t="s">
        <v>25</v>
      </c>
      <c r="F42" s="5"/>
      <c r="G42" s="4"/>
      <c r="H42" s="15">
        <f t="shared" si="3"/>
        <v>63.103</v>
      </c>
      <c r="I42" s="17">
        <f t="shared" si="3"/>
        <v>64.813</v>
      </c>
    </row>
    <row r="43" spans="1:9" ht="25.5">
      <c r="A43" s="9" t="s">
        <v>26</v>
      </c>
      <c r="B43" s="23">
        <v>856</v>
      </c>
      <c r="C43" s="5" t="s">
        <v>42</v>
      </c>
      <c r="D43" s="5" t="s">
        <v>43</v>
      </c>
      <c r="E43" s="5" t="s">
        <v>25</v>
      </c>
      <c r="F43" s="5">
        <v>500</v>
      </c>
      <c r="G43" s="4"/>
      <c r="H43" s="15">
        <v>63.103</v>
      </c>
      <c r="I43" s="17">
        <v>64.813</v>
      </c>
    </row>
    <row r="44" spans="1:9" ht="25.5">
      <c r="A44" s="9" t="s">
        <v>27</v>
      </c>
      <c r="B44" s="23">
        <v>856</v>
      </c>
      <c r="C44" s="5" t="s">
        <v>43</v>
      </c>
      <c r="D44" s="5"/>
      <c r="E44" s="5"/>
      <c r="F44" s="5"/>
      <c r="G44" s="4"/>
      <c r="H44" s="15">
        <f aca="true" t="shared" si="4" ref="H44:I47">H45</f>
        <v>24.5</v>
      </c>
      <c r="I44" s="17">
        <f t="shared" si="4"/>
        <v>24.5</v>
      </c>
    </row>
    <row r="45" spans="1:9" ht="14.25">
      <c r="A45" s="22" t="s">
        <v>28</v>
      </c>
      <c r="B45" s="23">
        <v>856</v>
      </c>
      <c r="C45" s="5" t="s">
        <v>43</v>
      </c>
      <c r="D45" s="5">
        <v>14</v>
      </c>
      <c r="E45" s="5"/>
      <c r="F45" s="5"/>
      <c r="G45" s="4"/>
      <c r="H45" s="15">
        <f t="shared" si="4"/>
        <v>24.5</v>
      </c>
      <c r="I45" s="17">
        <f t="shared" si="4"/>
        <v>24.5</v>
      </c>
    </row>
    <row r="46" spans="1:9" ht="25.5">
      <c r="A46" s="9" t="s">
        <v>29</v>
      </c>
      <c r="B46" s="23">
        <v>856</v>
      </c>
      <c r="C46" s="5" t="s">
        <v>43</v>
      </c>
      <c r="D46" s="5">
        <v>14</v>
      </c>
      <c r="E46" s="5">
        <v>2470000</v>
      </c>
      <c r="F46" s="5"/>
      <c r="G46" s="4"/>
      <c r="H46" s="15">
        <f t="shared" si="4"/>
        <v>24.5</v>
      </c>
      <c r="I46" s="17">
        <f t="shared" si="4"/>
        <v>24.5</v>
      </c>
    </row>
    <row r="47" spans="1:9" ht="76.5">
      <c r="A47" s="9" t="s">
        <v>30</v>
      </c>
      <c r="B47" s="23">
        <v>856</v>
      </c>
      <c r="C47" s="5" t="s">
        <v>43</v>
      </c>
      <c r="D47" s="5">
        <v>14</v>
      </c>
      <c r="E47" s="5">
        <v>2470000</v>
      </c>
      <c r="F47" s="5"/>
      <c r="G47" s="4"/>
      <c r="H47" s="15">
        <f t="shared" si="4"/>
        <v>24.5</v>
      </c>
      <c r="I47" s="17">
        <f t="shared" si="4"/>
        <v>24.5</v>
      </c>
    </row>
    <row r="48" spans="1:9" ht="25.5">
      <c r="A48" s="9" t="s">
        <v>31</v>
      </c>
      <c r="B48" s="23">
        <v>856</v>
      </c>
      <c r="C48" s="5" t="s">
        <v>43</v>
      </c>
      <c r="D48" s="5">
        <v>14</v>
      </c>
      <c r="E48" s="5">
        <v>2470000</v>
      </c>
      <c r="F48" s="5" t="s">
        <v>55</v>
      </c>
      <c r="G48" s="4"/>
      <c r="H48" s="15">
        <v>24.5</v>
      </c>
      <c r="I48" s="17">
        <v>24.5</v>
      </c>
    </row>
    <row r="49" spans="1:9" ht="14.25">
      <c r="A49" s="9" t="s">
        <v>32</v>
      </c>
      <c r="B49" s="23">
        <v>856</v>
      </c>
      <c r="C49" s="5" t="s">
        <v>44</v>
      </c>
      <c r="D49" s="5"/>
      <c r="E49" s="5"/>
      <c r="F49" s="5"/>
      <c r="G49" s="4"/>
      <c r="H49" s="15">
        <f aca="true" t="shared" si="5" ref="H49:I52">H50</f>
        <v>414.7</v>
      </c>
      <c r="I49" s="17">
        <f t="shared" si="5"/>
        <v>468.6</v>
      </c>
    </row>
    <row r="50" spans="1:9" ht="14.25">
      <c r="A50" s="9" t="s">
        <v>33</v>
      </c>
      <c r="B50" s="23">
        <v>856</v>
      </c>
      <c r="C50" s="5" t="s">
        <v>44</v>
      </c>
      <c r="D50" s="5" t="s">
        <v>43</v>
      </c>
      <c r="E50" s="5"/>
      <c r="F50" s="5"/>
      <c r="G50" s="4"/>
      <c r="H50" s="15">
        <f t="shared" si="5"/>
        <v>414.7</v>
      </c>
      <c r="I50" s="17">
        <f t="shared" si="5"/>
        <v>468.6</v>
      </c>
    </row>
    <row r="51" spans="1:9" ht="14.25">
      <c r="A51" s="9" t="s">
        <v>33</v>
      </c>
      <c r="B51" s="23">
        <v>856</v>
      </c>
      <c r="C51" s="5" t="s">
        <v>44</v>
      </c>
      <c r="D51" s="5" t="s">
        <v>43</v>
      </c>
      <c r="E51" s="5">
        <v>6000000</v>
      </c>
      <c r="F51" s="5"/>
      <c r="G51" s="4"/>
      <c r="H51" s="15">
        <f t="shared" si="5"/>
        <v>414.7</v>
      </c>
      <c r="I51" s="17">
        <f t="shared" si="5"/>
        <v>468.6</v>
      </c>
    </row>
    <row r="52" spans="1:9" ht="14.25">
      <c r="A52" s="9" t="s">
        <v>34</v>
      </c>
      <c r="B52" s="23">
        <v>856</v>
      </c>
      <c r="C52" s="5" t="s">
        <v>44</v>
      </c>
      <c r="D52" s="5" t="s">
        <v>43</v>
      </c>
      <c r="E52" s="5">
        <v>6000100</v>
      </c>
      <c r="F52" s="5" t="s">
        <v>19</v>
      </c>
      <c r="G52" s="4"/>
      <c r="H52" s="15">
        <f t="shared" si="5"/>
        <v>414.7</v>
      </c>
      <c r="I52" s="17">
        <f t="shared" si="5"/>
        <v>468.6</v>
      </c>
    </row>
    <row r="53" spans="1:9" ht="25.5">
      <c r="A53" s="9" t="s">
        <v>11</v>
      </c>
      <c r="B53" s="23">
        <v>856</v>
      </c>
      <c r="C53" s="5" t="s">
        <v>44</v>
      </c>
      <c r="D53" s="5" t="s">
        <v>43</v>
      </c>
      <c r="E53" s="5">
        <v>6000100</v>
      </c>
      <c r="F53" s="5">
        <v>500</v>
      </c>
      <c r="G53" s="4"/>
      <c r="H53" s="15">
        <v>414.7</v>
      </c>
      <c r="I53" s="17">
        <v>468.6</v>
      </c>
    </row>
    <row r="54" spans="1:9" ht="14.25">
      <c r="A54" s="9" t="s">
        <v>35</v>
      </c>
      <c r="B54" s="23">
        <v>856</v>
      </c>
      <c r="C54" s="5" t="s">
        <v>45</v>
      </c>
      <c r="D54" s="5"/>
      <c r="E54" s="5"/>
      <c r="F54" s="5"/>
      <c r="G54" s="4"/>
      <c r="H54" s="15">
        <f aca="true" t="shared" si="6" ref="H54:I57">H55</f>
        <v>335.184</v>
      </c>
      <c r="I54" s="17">
        <f t="shared" si="6"/>
        <v>303.686</v>
      </c>
    </row>
    <row r="55" spans="1:9" ht="14.25">
      <c r="A55" s="9" t="s">
        <v>36</v>
      </c>
      <c r="B55" s="23">
        <v>856</v>
      </c>
      <c r="C55" s="5" t="s">
        <v>45</v>
      </c>
      <c r="D55" s="5" t="s">
        <v>41</v>
      </c>
      <c r="E55" s="5"/>
      <c r="F55" s="5"/>
      <c r="G55" s="4"/>
      <c r="H55" s="15">
        <f t="shared" si="6"/>
        <v>335.184</v>
      </c>
      <c r="I55" s="17">
        <f t="shared" si="6"/>
        <v>303.686</v>
      </c>
    </row>
    <row r="56" spans="1:9" ht="14.25">
      <c r="A56" s="9" t="s">
        <v>38</v>
      </c>
      <c r="B56" s="23">
        <v>856</v>
      </c>
      <c r="C56" s="5" t="s">
        <v>45</v>
      </c>
      <c r="D56" s="5" t="s">
        <v>41</v>
      </c>
      <c r="E56" s="5">
        <v>5210000</v>
      </c>
      <c r="F56" s="5"/>
      <c r="G56" s="4"/>
      <c r="H56" s="15">
        <f t="shared" si="6"/>
        <v>335.184</v>
      </c>
      <c r="I56" s="17">
        <f t="shared" si="6"/>
        <v>303.686</v>
      </c>
    </row>
    <row r="57" spans="1:9" ht="63.75">
      <c r="A57" s="9" t="s">
        <v>39</v>
      </c>
      <c r="B57" s="23">
        <v>856</v>
      </c>
      <c r="C57" s="5" t="s">
        <v>45</v>
      </c>
      <c r="D57" s="5" t="s">
        <v>41</v>
      </c>
      <c r="E57" s="5">
        <v>5210600</v>
      </c>
      <c r="F57" s="5"/>
      <c r="G57" s="4"/>
      <c r="H57" s="15">
        <f t="shared" si="6"/>
        <v>335.184</v>
      </c>
      <c r="I57" s="17">
        <f t="shared" si="6"/>
        <v>303.686</v>
      </c>
    </row>
    <row r="58" spans="1:9" ht="14.25">
      <c r="A58" s="9" t="s">
        <v>37</v>
      </c>
      <c r="B58" s="23">
        <v>856</v>
      </c>
      <c r="C58" s="5" t="s">
        <v>45</v>
      </c>
      <c r="D58" s="5" t="s">
        <v>41</v>
      </c>
      <c r="E58" s="5">
        <v>5210600</v>
      </c>
      <c r="F58" s="5" t="s">
        <v>59</v>
      </c>
      <c r="G58" s="4"/>
      <c r="H58" s="15">
        <v>335.184</v>
      </c>
      <c r="I58" s="17">
        <v>303.686</v>
      </c>
    </row>
    <row r="59" spans="1:9" ht="14.25">
      <c r="A59" s="8" t="s">
        <v>70</v>
      </c>
      <c r="B59" s="25">
        <v>856</v>
      </c>
      <c r="C59" s="3" t="s">
        <v>69</v>
      </c>
      <c r="D59" s="3"/>
      <c r="E59" s="3"/>
      <c r="F59" s="3"/>
      <c r="G59" s="6"/>
      <c r="H59" s="26">
        <f aca="true" t="shared" si="7" ref="H59:I61">H60</f>
        <v>46.276</v>
      </c>
      <c r="I59" s="26">
        <f t="shared" si="7"/>
        <v>96.757</v>
      </c>
    </row>
    <row r="60" spans="1:9" ht="14.25">
      <c r="A60" s="9" t="s">
        <v>70</v>
      </c>
      <c r="B60" s="23">
        <v>856</v>
      </c>
      <c r="C60" s="5" t="s">
        <v>69</v>
      </c>
      <c r="D60" s="5" t="s">
        <v>69</v>
      </c>
      <c r="E60" s="5"/>
      <c r="F60" s="5"/>
      <c r="G60" s="4"/>
      <c r="H60" s="15">
        <f t="shared" si="7"/>
        <v>46.276</v>
      </c>
      <c r="I60" s="15">
        <f t="shared" si="7"/>
        <v>96.757</v>
      </c>
    </row>
    <row r="61" spans="1:9" ht="14.25">
      <c r="A61" s="9" t="s">
        <v>70</v>
      </c>
      <c r="B61" s="23">
        <v>856</v>
      </c>
      <c r="C61" s="5" t="s">
        <v>69</v>
      </c>
      <c r="D61" s="5" t="s">
        <v>69</v>
      </c>
      <c r="E61" s="5" t="s">
        <v>71</v>
      </c>
      <c r="F61" s="5"/>
      <c r="G61" s="4"/>
      <c r="H61" s="15">
        <f t="shared" si="7"/>
        <v>46.276</v>
      </c>
      <c r="I61" s="15">
        <f t="shared" si="7"/>
        <v>96.757</v>
      </c>
    </row>
    <row r="62" spans="1:9" ht="14.25">
      <c r="A62" s="9" t="s">
        <v>70</v>
      </c>
      <c r="B62" s="23">
        <v>856</v>
      </c>
      <c r="C62" s="5" t="s">
        <v>69</v>
      </c>
      <c r="D62" s="5" t="s">
        <v>69</v>
      </c>
      <c r="E62" s="5" t="s">
        <v>71</v>
      </c>
      <c r="F62" s="5" t="s">
        <v>72</v>
      </c>
      <c r="G62" s="4"/>
      <c r="H62" s="15">
        <v>46.276</v>
      </c>
      <c r="I62" s="15">
        <v>96.757</v>
      </c>
    </row>
    <row r="63" spans="1:9" ht="15" thickBot="1">
      <c r="A63" s="10" t="s">
        <v>40</v>
      </c>
      <c r="B63" s="24"/>
      <c r="C63" s="11"/>
      <c r="D63" s="11"/>
      <c r="E63" s="11"/>
      <c r="F63" s="11"/>
      <c r="G63" s="12"/>
      <c r="H63" s="13">
        <f>H20+H10+H59</f>
        <v>1851.06</v>
      </c>
      <c r="I63" s="13">
        <f>I20+I10+I59</f>
        <v>1935.142</v>
      </c>
    </row>
  </sheetData>
  <sheetProtection/>
  <mergeCells count="25">
    <mergeCell ref="H31:H32"/>
    <mergeCell ref="I31:I32"/>
    <mergeCell ref="B31:B32"/>
    <mergeCell ref="A29:A30"/>
    <mergeCell ref="C29:C30"/>
    <mergeCell ref="D29:D30"/>
    <mergeCell ref="E29:E30"/>
    <mergeCell ref="F29:F30"/>
    <mergeCell ref="G31:G32"/>
    <mergeCell ref="A8:I8"/>
    <mergeCell ref="A31:A32"/>
    <mergeCell ref="C31:C32"/>
    <mergeCell ref="D31:D32"/>
    <mergeCell ref="E31:E32"/>
    <mergeCell ref="F31:F32"/>
    <mergeCell ref="G29:G30"/>
    <mergeCell ref="H29:H30"/>
    <mergeCell ref="B29:B30"/>
    <mergeCell ref="I29:I30"/>
    <mergeCell ref="A7:I7"/>
    <mergeCell ref="A4:I4"/>
    <mergeCell ref="E5:I5"/>
    <mergeCell ref="F1:I1"/>
    <mergeCell ref="C2:I2"/>
    <mergeCell ref="A3:I3"/>
  </mergeCells>
  <printOptions/>
  <pageMargins left="0.7" right="0.15" top="0.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2011-12-22T15:01:36Z</cp:lastPrinted>
  <dcterms:created xsi:type="dcterms:W3CDTF">2011-11-05T11:43:43Z</dcterms:created>
  <dcterms:modified xsi:type="dcterms:W3CDTF">2011-12-22T15:01:38Z</dcterms:modified>
  <cp:category/>
  <cp:version/>
  <cp:contentType/>
  <cp:contentStatus/>
</cp:coreProperties>
</file>