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80" windowHeight="8835"/>
  </bookViews>
  <sheets>
    <sheet name="оценка 2013" sheetId="1" r:id="rId1"/>
    <sheet name="прогноз 2014-2016" sheetId="2" r:id="rId2"/>
  </sheets>
  <definedNames>
    <definedName name="_xlnm.Print_Titles" localSheetId="0">'оценка 2013'!$6:$7</definedName>
    <definedName name="_xlnm.Print_Titles" localSheetId="1">'прогноз 2014-2016'!$5:$6</definedName>
    <definedName name="_xlnm.Print_Area" localSheetId="0">'оценка 2013'!$A$1:$E$31</definedName>
    <definedName name="_xlnm.Print_Area" localSheetId="1">'прогноз 2014-2016'!$A$1:$G$27</definedName>
  </definedNames>
  <calcPr calcId="125725"/>
</workbook>
</file>

<file path=xl/calcChain.xml><?xml version="1.0" encoding="utf-8"?>
<calcChain xmlns="http://schemas.openxmlformats.org/spreadsheetml/2006/main">
  <c r="D14" i="1"/>
  <c r="E24" i="2"/>
  <c r="F24"/>
  <c r="G24"/>
  <c r="D24"/>
  <c r="G27"/>
  <c r="F27"/>
  <c r="E27"/>
  <c r="D27"/>
  <c r="G21"/>
  <c r="F21"/>
  <c r="E21"/>
  <c r="D21"/>
  <c r="G15"/>
  <c r="E15"/>
  <c r="F15"/>
  <c r="D15"/>
  <c r="D24" i="1"/>
  <c r="D18"/>
</calcChain>
</file>

<file path=xl/sharedStrings.xml><?xml version="1.0" encoding="utf-8"?>
<sst xmlns="http://schemas.openxmlformats.org/spreadsheetml/2006/main" count="96" uniqueCount="55">
  <si>
    <t xml:space="preserve"> Предварительные итоги социально-экономического развития </t>
  </si>
  <si>
    <t xml:space="preserve">и ожидаемые итоги социально-экономического развития </t>
  </si>
  <si>
    <t>Показатели</t>
  </si>
  <si>
    <t>Единица измерения</t>
  </si>
  <si>
    <t>I. Макроэкономические показатели</t>
  </si>
  <si>
    <t xml:space="preserve">        в сопоставимых ценах</t>
  </si>
  <si>
    <t>Объем  отгруженных товаров собственного производства, выполненных работ и услуг собственными силами - всего</t>
  </si>
  <si>
    <t>млн.руб. в ценах соответствующих лет</t>
  </si>
  <si>
    <t>Индекс промышленного производства</t>
  </si>
  <si>
    <t>в % к предыдущему году</t>
  </si>
  <si>
    <t>Объем инвестиций в основной капитал за счет всех источников финансирования в действующих ценах каждого года</t>
  </si>
  <si>
    <t>Ввод в эксплуатацию жилых домов за счет всех источников финансирования</t>
  </si>
  <si>
    <t>кв.м.</t>
  </si>
  <si>
    <t>%</t>
  </si>
  <si>
    <t>Оборот розничной торговли в действующих ценах каждого года</t>
  </si>
  <si>
    <t xml:space="preserve">млн.руб.      </t>
  </si>
  <si>
    <t xml:space="preserve"> </t>
  </si>
  <si>
    <t xml:space="preserve">Фонд заработной платы </t>
  </si>
  <si>
    <t>млн.руб</t>
  </si>
  <si>
    <t xml:space="preserve">Численность  зарегистрированных безработных ( на конец периода) </t>
  </si>
  <si>
    <t>тыс.чел.</t>
  </si>
  <si>
    <t>Доля безработных в общей численности экономически активного населения</t>
  </si>
  <si>
    <t>II. Уровень жизни</t>
  </si>
  <si>
    <t xml:space="preserve">Среднемесячная заработная плата (в среднем за год)   </t>
  </si>
  <si>
    <t>рублей</t>
  </si>
  <si>
    <t>млн.руб.</t>
  </si>
  <si>
    <t xml:space="preserve">Объем платных услуг населению в действующих ценах каждог года </t>
  </si>
  <si>
    <t>Прогноз</t>
  </si>
  <si>
    <t>Среднесписочная численность работников предприятий и организаций</t>
  </si>
  <si>
    <t>III. Инвестиционная деятельность и развитие инфраструктуры</t>
  </si>
  <si>
    <t xml:space="preserve">Объем платных услуг населению в действующих ценах каждого года </t>
  </si>
  <si>
    <t xml:space="preserve">             в % к предыдущему году</t>
  </si>
  <si>
    <t xml:space="preserve"> %</t>
  </si>
  <si>
    <t xml:space="preserve">Среднемесячная заработная плата                       (в среднем за год)   </t>
  </si>
  <si>
    <t>2014 г.</t>
  </si>
  <si>
    <t xml:space="preserve">        в сопоставимых ценах к предыдущему году</t>
  </si>
  <si>
    <t>III. Потребительский рынок</t>
  </si>
  <si>
    <t>IV. Потребительский рынок</t>
  </si>
  <si>
    <t>2015 г.</t>
  </si>
  <si>
    <t>2012 г. Отчет</t>
  </si>
  <si>
    <t>2013 г.             Оценка</t>
  </si>
  <si>
    <t>2012 г.             Отчет</t>
  </si>
  <si>
    <t>2016 г.</t>
  </si>
  <si>
    <t xml:space="preserve"> Основные показатели прогноза социально-экономического развития</t>
  </si>
  <si>
    <t>города Зеленодольска за 2013 год</t>
  </si>
  <si>
    <t xml:space="preserve">города Зеленодольска на 2014-2016 годы </t>
  </si>
  <si>
    <t>чел.</t>
  </si>
  <si>
    <t xml:space="preserve">города Зеленодольска в 2013 году по состоянию на 1 октября 2013 года </t>
  </si>
  <si>
    <t xml:space="preserve">Численность зарегистрированных безработных (на конец периода) </t>
  </si>
  <si>
    <t>к предыдущему году</t>
  </si>
  <si>
    <t>в % к соответствующему периоду прошлого года</t>
  </si>
  <si>
    <t>9 месяцев 2013 г.</t>
  </si>
  <si>
    <t>* - данные по крупным и средним предприятиям</t>
  </si>
  <si>
    <t>19668*</t>
  </si>
  <si>
    <t>4945,2*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</si>
</sst>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_-* #,##0.0_р_._-;\-* #,##0.0_р_._-;_-* &quot;-&quot;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55">
    <xf numFmtId="0" fontId="0" fillId="0" borderId="0" xfId="0"/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2" fontId="21" fillId="0" borderId="0" xfId="0" applyNumberFormat="1" applyFont="1" applyBorder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 wrapText="1"/>
    </xf>
    <xf numFmtId="165" fontId="24" fillId="0" borderId="10" xfId="0" applyNumberFormat="1" applyFon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164" fontId="24" fillId="24" borderId="10" xfId="0" applyNumberFormat="1" applyFont="1" applyFill="1" applyBorder="1" applyAlignment="1">
      <alignment horizontal="center" vertical="center" wrapText="1"/>
    </xf>
    <xf numFmtId="165" fontId="24" fillId="24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65" fontId="24" fillId="0" borderId="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164" fontId="24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165" fontId="24" fillId="0" borderId="0" xfId="0" applyNumberFormat="1" applyFont="1" applyFill="1" applyAlignment="1">
      <alignment horizontal="center" vertical="center" wrapText="1"/>
    </xf>
    <xf numFmtId="166" fontId="24" fillId="0" borderId="10" xfId="0" applyNumberFormat="1" applyFont="1" applyFill="1" applyBorder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5" fillId="25" borderId="12" xfId="0" applyFont="1" applyFill="1" applyBorder="1" applyAlignment="1">
      <alignment horizontal="center" vertical="center" wrapText="1"/>
    </xf>
    <xf numFmtId="0" fontId="25" fillId="25" borderId="14" xfId="0" applyFont="1" applyFill="1" applyBorder="1" applyAlignment="1">
      <alignment horizontal="center" vertical="center" wrapText="1"/>
    </xf>
    <xf numFmtId="0" fontId="25" fillId="25" borderId="15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Normal="100" workbookViewId="0">
      <selection activeCell="G21" sqref="G21"/>
    </sheetView>
  </sheetViews>
  <sheetFormatPr defaultRowHeight="15"/>
  <cols>
    <col min="1" max="1" width="50" style="19" customWidth="1"/>
    <col min="2" max="2" width="15" style="23" customWidth="1"/>
    <col min="3" max="3" width="10.28515625" style="1" customWidth="1"/>
    <col min="4" max="4" width="11" style="1" customWidth="1"/>
    <col min="5" max="5" width="10.5703125" style="1" customWidth="1"/>
    <col min="6" max="6" width="6.28515625" style="1" customWidth="1"/>
    <col min="7" max="16384" width="9.140625" style="1"/>
  </cols>
  <sheetData>
    <row r="1" spans="1:6" ht="15" customHeight="1">
      <c r="A1" s="39" t="s">
        <v>0</v>
      </c>
      <c r="B1" s="39"/>
      <c r="C1" s="39"/>
      <c r="D1" s="39"/>
      <c r="E1" s="39"/>
    </row>
    <row r="2" spans="1:6" ht="15" customHeight="1">
      <c r="A2" s="39" t="s">
        <v>47</v>
      </c>
      <c r="B2" s="39"/>
      <c r="C2" s="39"/>
      <c r="D2" s="39"/>
      <c r="E2" s="39"/>
    </row>
    <row r="3" spans="1:6" ht="15" customHeight="1">
      <c r="A3" s="39" t="s">
        <v>1</v>
      </c>
      <c r="B3" s="39"/>
      <c r="C3" s="39"/>
      <c r="D3" s="39"/>
      <c r="E3" s="39"/>
    </row>
    <row r="4" spans="1:6" ht="15" customHeight="1">
      <c r="A4" s="39" t="s">
        <v>44</v>
      </c>
      <c r="B4" s="39"/>
      <c r="C4" s="39"/>
      <c r="D4" s="39"/>
      <c r="E4" s="39"/>
    </row>
    <row r="5" spans="1:6" ht="14.25">
      <c r="A5" s="16"/>
      <c r="B5" s="20"/>
      <c r="C5" s="2"/>
      <c r="D5" s="2"/>
      <c r="E5" s="2"/>
    </row>
    <row r="6" spans="1:6" ht="12.75" customHeight="1">
      <c r="A6" s="43" t="s">
        <v>2</v>
      </c>
      <c r="B6" s="42" t="s">
        <v>3</v>
      </c>
      <c r="C6" s="41" t="s">
        <v>39</v>
      </c>
      <c r="D6" s="40" t="s">
        <v>40</v>
      </c>
      <c r="E6" s="44" t="s">
        <v>51</v>
      </c>
    </row>
    <row r="7" spans="1:6" ht="12.75">
      <c r="A7" s="43"/>
      <c r="B7" s="42"/>
      <c r="C7" s="41"/>
      <c r="D7" s="40"/>
      <c r="E7" s="45"/>
    </row>
    <row r="8" spans="1:6" ht="12.75">
      <c r="A8" s="36" t="s">
        <v>4</v>
      </c>
      <c r="B8" s="36"/>
      <c r="C8" s="36"/>
      <c r="D8" s="36"/>
      <c r="E8" s="37"/>
    </row>
    <row r="9" spans="1:6" ht="45.75" customHeight="1">
      <c r="A9" s="13" t="s">
        <v>6</v>
      </c>
      <c r="B9" s="21" t="s">
        <v>7</v>
      </c>
      <c r="C9" s="5">
        <v>18648.2</v>
      </c>
      <c r="D9" s="33">
        <v>21820</v>
      </c>
      <c r="E9" s="5">
        <v>15960.2</v>
      </c>
    </row>
    <row r="10" spans="1:6" ht="48">
      <c r="A10" s="13" t="s">
        <v>8</v>
      </c>
      <c r="B10" s="21" t="s">
        <v>50</v>
      </c>
      <c r="C10" s="11">
        <v>123.7</v>
      </c>
      <c r="D10" s="6">
        <v>132.5</v>
      </c>
      <c r="E10" s="6">
        <v>139.4</v>
      </c>
      <c r="F10" s="12"/>
    </row>
    <row r="11" spans="1:6" ht="47.25" customHeight="1">
      <c r="A11" s="13" t="s">
        <v>10</v>
      </c>
      <c r="B11" s="21" t="s">
        <v>7</v>
      </c>
      <c r="C11" s="6">
        <v>3637.9</v>
      </c>
      <c r="D11" s="6">
        <v>3880</v>
      </c>
      <c r="E11" s="11">
        <v>2964.7</v>
      </c>
      <c r="F11" s="4"/>
    </row>
    <row r="12" spans="1:6">
      <c r="A12" s="13" t="s">
        <v>35</v>
      </c>
      <c r="B12" s="21" t="s">
        <v>13</v>
      </c>
      <c r="C12" s="6">
        <v>72.3</v>
      </c>
      <c r="D12" s="6">
        <v>100.7</v>
      </c>
      <c r="E12" s="9">
        <v>544.1</v>
      </c>
      <c r="F12" s="4"/>
    </row>
    <row r="13" spans="1:6" ht="33.75" customHeight="1">
      <c r="A13" s="13" t="s">
        <v>11</v>
      </c>
      <c r="B13" s="21" t="s">
        <v>12</v>
      </c>
      <c r="C13" s="8">
        <v>26558</v>
      </c>
      <c r="D13" s="8">
        <v>32100</v>
      </c>
      <c r="E13" s="8">
        <v>23203</v>
      </c>
      <c r="F13" s="4"/>
    </row>
    <row r="14" spans="1:6">
      <c r="A14" s="13" t="s">
        <v>9</v>
      </c>
      <c r="B14" s="21" t="s">
        <v>13</v>
      </c>
      <c r="C14" s="6">
        <v>52.9</v>
      </c>
      <c r="D14" s="6">
        <f>D13/C13*100</f>
        <v>120.86753520596429</v>
      </c>
      <c r="E14" s="6">
        <v>195</v>
      </c>
    </row>
    <row r="15" spans="1:6" ht="30.75" customHeight="1">
      <c r="A15" s="13" t="s">
        <v>14</v>
      </c>
      <c r="B15" s="21" t="s">
        <v>15</v>
      </c>
      <c r="C15" s="5">
        <v>6727</v>
      </c>
      <c r="D15" s="5">
        <v>7465.5</v>
      </c>
      <c r="E15" s="5">
        <v>4720.1000000000004</v>
      </c>
    </row>
    <row r="16" spans="1:6" ht="46.5" customHeight="1">
      <c r="A16" s="13" t="s">
        <v>5</v>
      </c>
      <c r="B16" s="21" t="s">
        <v>50</v>
      </c>
      <c r="C16" s="6">
        <v>112</v>
      </c>
      <c r="D16" s="6">
        <v>104.5</v>
      </c>
      <c r="E16" s="6">
        <v>108.6</v>
      </c>
    </row>
    <row r="17" spans="1:5">
      <c r="A17" s="13" t="s">
        <v>17</v>
      </c>
      <c r="B17" s="21" t="s">
        <v>18</v>
      </c>
      <c r="C17" s="5">
        <v>7299.77</v>
      </c>
      <c r="D17" s="5">
        <v>8440.4</v>
      </c>
      <c r="E17" s="5" t="s">
        <v>54</v>
      </c>
    </row>
    <row r="18" spans="1:5">
      <c r="A18" s="13" t="s">
        <v>9</v>
      </c>
      <c r="B18" s="21" t="s">
        <v>13</v>
      </c>
      <c r="C18" s="6">
        <v>123.3</v>
      </c>
      <c r="D18" s="6">
        <f>D17/C17*100</f>
        <v>115.62556080534043</v>
      </c>
      <c r="E18" s="11">
        <v>122.7</v>
      </c>
    </row>
    <row r="19" spans="1:5" ht="32.25" customHeight="1">
      <c r="A19" s="13" t="s">
        <v>48</v>
      </c>
      <c r="B19" s="21" t="s">
        <v>46</v>
      </c>
      <c r="C19" s="11">
        <v>715</v>
      </c>
      <c r="D19" s="11">
        <v>514</v>
      </c>
      <c r="E19" s="11">
        <v>552</v>
      </c>
    </row>
    <row r="20" spans="1:5" ht="30">
      <c r="A20" s="13" t="s">
        <v>21</v>
      </c>
      <c r="B20" s="21" t="s">
        <v>13</v>
      </c>
      <c r="C20" s="6">
        <v>1.5</v>
      </c>
      <c r="D20" s="7">
        <v>1.0900000000000001</v>
      </c>
      <c r="E20" s="7">
        <v>1.17</v>
      </c>
    </row>
    <row r="21" spans="1:5">
      <c r="A21" s="14"/>
      <c r="B21" s="21"/>
      <c r="C21" s="15"/>
      <c r="D21" s="15"/>
      <c r="E21" s="15"/>
    </row>
    <row r="22" spans="1:5" ht="14.25">
      <c r="A22" s="38" t="s">
        <v>22</v>
      </c>
      <c r="B22" s="38"/>
      <c r="C22" s="38"/>
      <c r="D22" s="38"/>
      <c r="E22" s="38"/>
    </row>
    <row r="23" spans="1:5" ht="14.25" customHeight="1">
      <c r="A23" s="13" t="s">
        <v>23</v>
      </c>
      <c r="B23" s="21" t="s">
        <v>24</v>
      </c>
      <c r="C23" s="9">
        <v>17627</v>
      </c>
      <c r="D23" s="9">
        <v>20270</v>
      </c>
      <c r="E23" s="5" t="s">
        <v>53</v>
      </c>
    </row>
    <row r="24" spans="1:5">
      <c r="A24" s="13" t="s">
        <v>9</v>
      </c>
      <c r="B24" s="21" t="s">
        <v>13</v>
      </c>
      <c r="C24" s="9">
        <v>122.1</v>
      </c>
      <c r="D24" s="9">
        <f>D23/C23*100</f>
        <v>114.99404322913711</v>
      </c>
      <c r="E24" s="6">
        <v>120.1</v>
      </c>
    </row>
    <row r="25" spans="1:5" ht="14.25">
      <c r="A25" s="38" t="s">
        <v>36</v>
      </c>
      <c r="B25" s="38"/>
      <c r="C25" s="38"/>
      <c r="D25" s="38"/>
      <c r="E25" s="38"/>
    </row>
    <row r="26" spans="1:5" ht="30">
      <c r="A26" s="13" t="s">
        <v>26</v>
      </c>
      <c r="B26" s="21" t="s">
        <v>25</v>
      </c>
      <c r="C26" s="10">
        <v>3149.6</v>
      </c>
      <c r="D26" s="10">
        <v>3521.4</v>
      </c>
      <c r="E26" s="5">
        <v>2411.1</v>
      </c>
    </row>
    <row r="27" spans="1:5">
      <c r="A27" s="13" t="s">
        <v>31</v>
      </c>
      <c r="B27" s="21" t="s">
        <v>32</v>
      </c>
      <c r="C27" s="9">
        <v>126</v>
      </c>
      <c r="D27" s="9">
        <v>111.8</v>
      </c>
      <c r="E27" s="6">
        <v>103.9</v>
      </c>
    </row>
    <row r="30" spans="1:5">
      <c r="A30" s="17" t="s">
        <v>52</v>
      </c>
    </row>
    <row r="31" spans="1:5" ht="12.75" customHeight="1">
      <c r="A31" s="35"/>
      <c r="B31" s="35"/>
    </row>
    <row r="32" spans="1:5">
      <c r="A32" s="18"/>
      <c r="B32" s="22"/>
      <c r="C32" s="3"/>
      <c r="D32" s="3"/>
      <c r="E32" s="3"/>
    </row>
    <row r="33" spans="1:5">
      <c r="A33" s="18"/>
      <c r="B33" s="22"/>
      <c r="C33" s="3"/>
      <c r="D33" s="3"/>
      <c r="E33" s="3"/>
    </row>
    <row r="39" spans="1:5" ht="22.5" customHeight="1">
      <c r="A39" s="35"/>
      <c r="B39" s="35"/>
    </row>
  </sheetData>
  <mergeCells count="14">
    <mergeCell ref="A1:E1"/>
    <mergeCell ref="A2:E2"/>
    <mergeCell ref="D6:D7"/>
    <mergeCell ref="C6:C7"/>
    <mergeCell ref="B6:B7"/>
    <mergeCell ref="A3:E3"/>
    <mergeCell ref="A4:E4"/>
    <mergeCell ref="A6:A7"/>
    <mergeCell ref="E6:E7"/>
    <mergeCell ref="A31:B31"/>
    <mergeCell ref="A39:B39"/>
    <mergeCell ref="A8:E8"/>
    <mergeCell ref="A22:E22"/>
    <mergeCell ref="A25:E25"/>
  </mergeCells>
  <phoneticPr fontId="19" type="noConversion"/>
  <printOptions horizontalCentered="1"/>
  <pageMargins left="0.59055118110236227" right="0.19685039370078741" top="0.78740157480314965" bottom="0.59055118110236227" header="0.39370078740157483" footer="0.5905511811023622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1"/>
  <sheetViews>
    <sheetView topLeftCell="A16" zoomScaleNormal="100" workbookViewId="0">
      <selection activeCell="I17" sqref="I17"/>
    </sheetView>
  </sheetViews>
  <sheetFormatPr defaultRowHeight="15"/>
  <cols>
    <col min="1" max="1" width="34" style="28" customWidth="1"/>
    <col min="2" max="2" width="15" style="32" customWidth="1"/>
    <col min="3" max="3" width="11.140625" style="25" customWidth="1"/>
    <col min="4" max="4" width="10.42578125" style="25" customWidth="1"/>
    <col min="5" max="6" width="11.140625" style="25" customWidth="1"/>
    <col min="7" max="7" width="11.28515625" style="25" customWidth="1"/>
    <col min="8" max="16384" width="9.140625" style="25"/>
  </cols>
  <sheetData>
    <row r="2" spans="1:8" ht="18" customHeight="1">
      <c r="A2" s="49" t="s">
        <v>43</v>
      </c>
      <c r="B2" s="49"/>
      <c r="C2" s="49"/>
      <c r="D2" s="49"/>
      <c r="E2" s="49"/>
      <c r="F2" s="49"/>
      <c r="G2" s="49"/>
    </row>
    <row r="3" spans="1:8" ht="18" customHeight="1">
      <c r="A3" s="49" t="s">
        <v>45</v>
      </c>
      <c r="B3" s="49"/>
      <c r="C3" s="49"/>
      <c r="D3" s="49"/>
      <c r="E3" s="49"/>
      <c r="F3" s="49"/>
      <c r="G3" s="49"/>
    </row>
    <row r="4" spans="1:8">
      <c r="A4" s="24"/>
      <c r="B4" s="30"/>
      <c r="C4" s="24"/>
      <c r="D4" s="24"/>
      <c r="E4" s="24"/>
      <c r="F4" s="24"/>
      <c r="G4" s="24"/>
    </row>
    <row r="5" spans="1:8" ht="12.75" customHeight="1">
      <c r="A5" s="50" t="s">
        <v>2</v>
      </c>
      <c r="B5" s="52" t="s">
        <v>3</v>
      </c>
      <c r="C5" s="50" t="s">
        <v>41</v>
      </c>
      <c r="D5" s="50" t="s">
        <v>40</v>
      </c>
      <c r="E5" s="54" t="s">
        <v>27</v>
      </c>
      <c r="F5" s="54"/>
      <c r="G5" s="54"/>
    </row>
    <row r="6" spans="1:8">
      <c r="A6" s="51"/>
      <c r="B6" s="53"/>
      <c r="C6" s="51"/>
      <c r="D6" s="51"/>
      <c r="E6" s="26" t="s">
        <v>34</v>
      </c>
      <c r="F6" s="26" t="s">
        <v>38</v>
      </c>
      <c r="G6" s="11" t="s">
        <v>42</v>
      </c>
    </row>
    <row r="7" spans="1:8">
      <c r="A7" s="46" t="s">
        <v>4</v>
      </c>
      <c r="B7" s="47"/>
      <c r="C7" s="47"/>
      <c r="D7" s="47"/>
      <c r="E7" s="47"/>
      <c r="F7" s="47"/>
      <c r="G7" s="48"/>
    </row>
    <row r="8" spans="1:8" ht="64.5" customHeight="1">
      <c r="A8" s="13" t="s">
        <v>6</v>
      </c>
      <c r="B8" s="31" t="s">
        <v>7</v>
      </c>
      <c r="C8" s="5">
        <v>18648.2</v>
      </c>
      <c r="D8" s="5">
        <v>21820</v>
      </c>
      <c r="E8" s="5">
        <v>24270</v>
      </c>
      <c r="F8" s="5">
        <v>26200</v>
      </c>
      <c r="G8" s="5">
        <v>27800</v>
      </c>
    </row>
    <row r="9" spans="1:8" ht="48">
      <c r="A9" s="13" t="s">
        <v>8</v>
      </c>
      <c r="B9" s="21" t="s">
        <v>50</v>
      </c>
      <c r="C9" s="6">
        <v>123.7</v>
      </c>
      <c r="D9" s="6">
        <v>132.5</v>
      </c>
      <c r="E9" s="6">
        <v>108.1</v>
      </c>
      <c r="F9" s="6">
        <v>105.5</v>
      </c>
      <c r="G9" s="6">
        <v>104</v>
      </c>
    </row>
    <row r="10" spans="1:8" ht="60.75" customHeight="1">
      <c r="A10" s="13" t="s">
        <v>10</v>
      </c>
      <c r="B10" s="31" t="s">
        <v>7</v>
      </c>
      <c r="C10" s="34">
        <v>3637.9</v>
      </c>
      <c r="D10" s="34">
        <v>3880</v>
      </c>
      <c r="E10" s="34">
        <v>3000</v>
      </c>
      <c r="F10" s="34">
        <v>3500</v>
      </c>
      <c r="G10" s="34">
        <v>4000</v>
      </c>
    </row>
    <row r="11" spans="1:8">
      <c r="A11" s="13" t="s">
        <v>49</v>
      </c>
      <c r="B11" s="31" t="s">
        <v>13</v>
      </c>
      <c r="C11" s="6">
        <v>72.3</v>
      </c>
      <c r="D11" s="6">
        <v>100.7</v>
      </c>
      <c r="E11" s="6">
        <v>73.099999999999994</v>
      </c>
      <c r="F11" s="6">
        <v>109.9</v>
      </c>
      <c r="G11" s="6">
        <v>107.3</v>
      </c>
    </row>
    <row r="12" spans="1:8" ht="30">
      <c r="A12" s="13" t="s">
        <v>14</v>
      </c>
      <c r="B12" s="31" t="s">
        <v>15</v>
      </c>
      <c r="C12" s="5">
        <v>6727</v>
      </c>
      <c r="D12" s="5">
        <v>7465.5</v>
      </c>
      <c r="E12" s="5">
        <v>8190</v>
      </c>
      <c r="F12" s="5">
        <v>9020</v>
      </c>
      <c r="G12" s="5">
        <v>9940</v>
      </c>
      <c r="H12" s="25" t="s">
        <v>16</v>
      </c>
    </row>
    <row r="13" spans="1:8" ht="48">
      <c r="A13" s="13" t="s">
        <v>5</v>
      </c>
      <c r="B13" s="21" t="s">
        <v>50</v>
      </c>
      <c r="C13" s="6">
        <v>112</v>
      </c>
      <c r="D13" s="6">
        <v>104.5</v>
      </c>
      <c r="E13" s="6">
        <v>104.9</v>
      </c>
      <c r="F13" s="6">
        <v>105</v>
      </c>
      <c r="G13" s="6">
        <v>105</v>
      </c>
    </row>
    <row r="14" spans="1:8" ht="15" customHeight="1">
      <c r="A14" s="13" t="s">
        <v>17</v>
      </c>
      <c r="B14" s="31" t="s">
        <v>18</v>
      </c>
      <c r="C14" s="5">
        <v>7299.8</v>
      </c>
      <c r="D14" s="5">
        <v>8440.4</v>
      </c>
      <c r="E14" s="5">
        <v>9349.7999999999993</v>
      </c>
      <c r="F14" s="5">
        <v>10360</v>
      </c>
      <c r="G14" s="5">
        <v>11487.5</v>
      </c>
    </row>
    <row r="15" spans="1:8">
      <c r="A15" s="13" t="s">
        <v>9</v>
      </c>
      <c r="B15" s="31" t="s">
        <v>13</v>
      </c>
      <c r="C15" s="6">
        <v>123.3</v>
      </c>
      <c r="D15" s="6">
        <f>D14/C14*100</f>
        <v>115.62508561878406</v>
      </c>
      <c r="E15" s="6">
        <f>E14/D14*100</f>
        <v>110.77437088289655</v>
      </c>
      <c r="F15" s="6">
        <f>F14/E14*100</f>
        <v>110.80450918736231</v>
      </c>
      <c r="G15" s="6">
        <f>G14/F14*100</f>
        <v>110.88320463320463</v>
      </c>
    </row>
    <row r="16" spans="1:8" ht="48" customHeight="1">
      <c r="A16" s="13" t="s">
        <v>28</v>
      </c>
      <c r="B16" s="31" t="s">
        <v>20</v>
      </c>
      <c r="C16" s="27">
        <v>34510</v>
      </c>
      <c r="D16" s="27">
        <v>34700</v>
      </c>
      <c r="E16" s="27">
        <v>34760</v>
      </c>
      <c r="F16" s="27">
        <v>34800</v>
      </c>
      <c r="G16" s="27">
        <v>34820</v>
      </c>
    </row>
    <row r="17" spans="1:7" ht="32.25" customHeight="1">
      <c r="A17" s="13" t="s">
        <v>19</v>
      </c>
      <c r="B17" s="31" t="s">
        <v>20</v>
      </c>
      <c r="C17" s="11">
        <v>715</v>
      </c>
      <c r="D17" s="11">
        <v>514</v>
      </c>
      <c r="E17" s="27">
        <v>550</v>
      </c>
      <c r="F17" s="27">
        <v>535</v>
      </c>
      <c r="G17" s="27">
        <v>525</v>
      </c>
    </row>
    <row r="18" spans="1:7" ht="45">
      <c r="A18" s="13" t="s">
        <v>21</v>
      </c>
      <c r="B18" s="31" t="s">
        <v>13</v>
      </c>
      <c r="C18" s="6">
        <v>1.5</v>
      </c>
      <c r="D18" s="7">
        <v>1.0900000000000001</v>
      </c>
      <c r="E18" s="7">
        <v>1.17</v>
      </c>
      <c r="F18" s="7">
        <v>1.1399999999999999</v>
      </c>
      <c r="G18" s="7">
        <v>1.1200000000000001</v>
      </c>
    </row>
    <row r="19" spans="1:7">
      <c r="A19" s="46" t="s">
        <v>22</v>
      </c>
      <c r="B19" s="47"/>
      <c r="C19" s="47"/>
      <c r="D19" s="47"/>
      <c r="E19" s="47"/>
      <c r="F19" s="47"/>
      <c r="G19" s="48"/>
    </row>
    <row r="20" spans="1:7" ht="30">
      <c r="A20" s="13" t="s">
        <v>33</v>
      </c>
      <c r="B20" s="31" t="s">
        <v>24</v>
      </c>
      <c r="C20" s="6">
        <v>17627</v>
      </c>
      <c r="D20" s="6">
        <v>20270</v>
      </c>
      <c r="E20" s="6">
        <v>22415</v>
      </c>
      <c r="F20" s="6">
        <v>24809</v>
      </c>
      <c r="G20" s="6">
        <v>27493</v>
      </c>
    </row>
    <row r="21" spans="1:7">
      <c r="A21" s="13" t="s">
        <v>9</v>
      </c>
      <c r="B21" s="31" t="s">
        <v>13</v>
      </c>
      <c r="C21" s="6">
        <v>122.1</v>
      </c>
      <c r="D21" s="6">
        <f>D20/C20*100</f>
        <v>114.99404322913711</v>
      </c>
      <c r="E21" s="6">
        <f>E20/D20*100</f>
        <v>110.58214109521461</v>
      </c>
      <c r="F21" s="6">
        <f>F20/E20*100</f>
        <v>110.68034798126254</v>
      </c>
      <c r="G21" s="6">
        <f>G20/F20*100</f>
        <v>110.8186545205369</v>
      </c>
    </row>
    <row r="22" spans="1:7">
      <c r="A22" s="46" t="s">
        <v>29</v>
      </c>
      <c r="B22" s="47"/>
      <c r="C22" s="47"/>
      <c r="D22" s="47"/>
      <c r="E22" s="47"/>
      <c r="F22" s="47"/>
      <c r="G22" s="48"/>
    </row>
    <row r="23" spans="1:7" ht="45.75" customHeight="1">
      <c r="A23" s="13" t="s">
        <v>11</v>
      </c>
      <c r="B23" s="31" t="s">
        <v>12</v>
      </c>
      <c r="C23" s="8">
        <v>26558</v>
      </c>
      <c r="D23" s="8">
        <v>32100</v>
      </c>
      <c r="E23" s="8">
        <v>38200</v>
      </c>
      <c r="F23" s="8">
        <v>40100</v>
      </c>
      <c r="G23" s="8">
        <v>42000</v>
      </c>
    </row>
    <row r="24" spans="1:7">
      <c r="A24" s="13" t="s">
        <v>9</v>
      </c>
      <c r="B24" s="31" t="s">
        <v>13</v>
      </c>
      <c r="C24" s="6">
        <v>52.9</v>
      </c>
      <c r="D24" s="6">
        <f>D23/C23*100</f>
        <v>120.86753520596429</v>
      </c>
      <c r="E24" s="6">
        <f>E23/D23*100</f>
        <v>119.0031152647975</v>
      </c>
      <c r="F24" s="6">
        <f>F23/E23*100</f>
        <v>104.9738219895288</v>
      </c>
      <c r="G24" s="6">
        <f>G23/F23*100</f>
        <v>104.73815461346634</v>
      </c>
    </row>
    <row r="25" spans="1:7">
      <c r="A25" s="46" t="s">
        <v>37</v>
      </c>
      <c r="B25" s="47"/>
      <c r="C25" s="47"/>
      <c r="D25" s="47"/>
      <c r="E25" s="47"/>
      <c r="F25" s="47"/>
      <c r="G25" s="48"/>
    </row>
    <row r="26" spans="1:7" ht="30">
      <c r="A26" s="13" t="s">
        <v>30</v>
      </c>
      <c r="B26" s="31" t="s">
        <v>25</v>
      </c>
      <c r="C26" s="5">
        <v>3149.6</v>
      </c>
      <c r="D26" s="10">
        <v>3521.4</v>
      </c>
      <c r="E26" s="5">
        <v>3918.9</v>
      </c>
      <c r="F26" s="5">
        <v>4373.8</v>
      </c>
      <c r="G26" s="5">
        <v>4886.3999999999996</v>
      </c>
    </row>
    <row r="27" spans="1:7">
      <c r="A27" s="13" t="s">
        <v>9</v>
      </c>
      <c r="B27" s="31" t="s">
        <v>13</v>
      </c>
      <c r="C27" s="6">
        <v>126</v>
      </c>
      <c r="D27" s="6">
        <f>D26/C26*100</f>
        <v>111.80467360934723</v>
      </c>
      <c r="E27" s="6">
        <f>E26/D26*100</f>
        <v>111.28812404157438</v>
      </c>
      <c r="F27" s="6">
        <f>F26/E26*100</f>
        <v>111.60784914134068</v>
      </c>
      <c r="G27" s="6">
        <f>G26/F26*100</f>
        <v>111.71978599844527</v>
      </c>
    </row>
    <row r="28" spans="1:7">
      <c r="A28" s="25"/>
    </row>
    <row r="29" spans="1:7">
      <c r="C29" s="29"/>
      <c r="D29" s="29"/>
      <c r="E29" s="29"/>
      <c r="F29" s="29"/>
      <c r="G29" s="29"/>
    </row>
    <row r="31" spans="1:7">
      <c r="E31" s="29"/>
    </row>
  </sheetData>
  <mergeCells count="11">
    <mergeCell ref="A25:G25"/>
    <mergeCell ref="A7:G7"/>
    <mergeCell ref="A19:G19"/>
    <mergeCell ref="A22:G22"/>
    <mergeCell ref="A2:G2"/>
    <mergeCell ref="A3:G3"/>
    <mergeCell ref="C5:C6"/>
    <mergeCell ref="B5:B6"/>
    <mergeCell ref="A5:A6"/>
    <mergeCell ref="E5:G5"/>
    <mergeCell ref="D5:D6"/>
  </mergeCells>
  <phoneticPr fontId="19" type="noConversion"/>
  <printOptions horizontalCentered="1"/>
  <pageMargins left="0.39370078740157483" right="0.19685039370078741" top="0.39370078740157483" bottom="0.39370078740157483" header="0.39370078740157483" footer="0.59055118110236227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оценка 2013</vt:lpstr>
      <vt:lpstr>прогноз 2014-2016</vt:lpstr>
      <vt:lpstr>'оценка 2013'!Заголовки_для_печати</vt:lpstr>
      <vt:lpstr>'прогноз 2014-2016'!Заголовки_для_печати</vt:lpstr>
      <vt:lpstr>'оценка 2013'!Область_печати</vt:lpstr>
      <vt:lpstr>'прогноз 2014-2016'!Область_печати</vt:lpstr>
    </vt:vector>
  </TitlesOfParts>
  <Company>Исполнительный комитет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Шамгунова</dc:creator>
  <cp:lastModifiedBy>  </cp:lastModifiedBy>
  <cp:lastPrinted>2013-12-19T14:26:12Z</cp:lastPrinted>
  <dcterms:created xsi:type="dcterms:W3CDTF">2009-11-26T05:09:21Z</dcterms:created>
  <dcterms:modified xsi:type="dcterms:W3CDTF">2013-12-25T08:49:57Z</dcterms:modified>
</cp:coreProperties>
</file>